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all Trip - Group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<sst xmlns="http://schemas.openxmlformats.org/spreadsheetml/2006/main" count="86" uniqueCount="50">
  <si>
    <t xml:space="preserve">Day / Date</t>
  </si>
  <si>
    <t xml:space="preserve">Description</t>
  </si>
  <si>
    <t xml:space="preserve">Location</t>
  </si>
  <si>
    <t xml:space="preserve">Total</t>
  </si>
  <si>
    <t xml:space="preserve">David &amp; Vilma</t>
  </si>
  <si>
    <t xml:space="preserve">Markus</t>
  </si>
  <si>
    <t xml:space="preserve">Ashley</t>
  </si>
  <si>
    <t xml:space="preserve">Status</t>
  </si>
  <si>
    <t xml:space="preserve">PRE-TRIP — Airfare, Lodging, Insurance, Rental Car, LAX Parking</t>
  </si>
  <si>
    <t xml:space="preserve">Pre-Trip</t>
  </si>
  <si>
    <t xml:space="preserve">Airfare — David &amp; Vilma</t>
  </si>
  <si>
    <t xml:space="preserve">LAX ↔ SAL</t>
  </si>
  <si>
    <t xml:space="preserve">✅</t>
  </si>
  <si>
    <t xml:space="preserve">Airfare — Markus Moore</t>
  </si>
  <si>
    <t xml:space="preserve">Airfare — Ashley Moore</t>
  </si>
  <si>
    <t xml:space="preserve">Lodging — Evolution Home (1 night)</t>
  </si>
  <si>
    <t xml:space="preserve">El Salvador</t>
  </si>
  <si>
    <t xml:space="preserve">Lodging — Villa Valdemar</t>
  </si>
  <si>
    <t xml:space="preserve">Lodging — UrbanView (San Salvador)</t>
  </si>
  <si>
    <t xml:space="preserve">San Salvador</t>
  </si>
  <si>
    <t xml:space="preserve">Travel Insurance (David's gift — not charged to others)</t>
  </si>
  <si>
    <t xml:space="preserve">iTravelInsured</t>
  </si>
  <si>
    <t xml:space="preserve">Rental Car — Ford Explorer (Contract #000138)</t>
  </si>
  <si>
    <t xml:space="preserve">Eco Rent Car</t>
  </si>
  <si>
    <t xml:space="preserve">LAX Airport Parking</t>
  </si>
  <si>
    <t xml:space="preserve">5960 W 98th St, LA</t>
  </si>
  <si>
    <t xml:space="preserve">Pre-Trip Subtotal</t>
  </si>
  <si>
    <t xml:space="preserve">IN-COUNTRY GROUP EXPENSES</t>
  </si>
  <si>
    <t xml:space="preserve">05/27/26</t>
  </si>
  <si>
    <t xml:space="preserve">Gas Day 2 — UNO Lourdes</t>
  </si>
  <si>
    <t xml:space="preserve">Km 23½, El Salvador</t>
  </si>
  <si>
    <t xml:space="preserve">05/28/26</t>
  </si>
  <si>
    <t xml:space="preserve">Gas Day 3 + Car Watcher — Santa Ana</t>
  </si>
  <si>
    <t xml:space="preserve">Santa Ana</t>
  </si>
  <si>
    <t xml:space="preserve">Boat Tour — Lago de Coatepeque</t>
  </si>
  <si>
    <t xml:space="preserve">Lago de Coatepeque</t>
  </si>
  <si>
    <t xml:space="preserve">Car Tip — Lago de Coatepeque</t>
  </si>
  <si>
    <t xml:space="preserve">05/29/26</t>
  </si>
  <si>
    <t xml:space="preserve">Rental Car Cleaning Fee (wet suits in Explorer)</t>
  </si>
  <si>
    <t xml:space="preserve">06/02/26</t>
  </si>
  <si>
    <t xml:space="preserve">Gas Day 8 — Toyota Corolla</t>
  </si>
  <si>
    <t xml:space="preserve">La Paz area</t>
  </si>
  <si>
    <t xml:space="preserve">Boat Ride — Estero Jaltepeque / La Puntilla</t>
  </si>
  <si>
    <t xml:space="preserve">Estero Jaltepeque</t>
  </si>
  <si>
    <t xml:space="preserve">Lunch — Rustic Beachside Café (custom split)</t>
  </si>
  <si>
    <t xml:space="preserve">La Puntilla sand bar</t>
  </si>
  <si>
    <t xml:space="preserve">06/05/26</t>
  </si>
  <si>
    <t xml:space="preserve">Gas Departure — Eco Auto Fill-up</t>
  </si>
  <si>
    <t xml:space="preserve">In-Country Group Subtotal</t>
  </si>
  <si>
    <t xml:space="preserve">GRAND TOTAL — EL SALVADOR 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</si>
</sst>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;&quot;($&quot;#,##0.00\);\-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090"/>
        <bgColor rgb="FF1F3864"/>
      </patternFill>
    </fill>
    <fill>
      <patternFill patternType="solid">
        <fgColor rgb="FFD9E1F2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09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5"/>
    <col collapsed="false" customWidth="true" hidden="false" outlineLevel="0" max="3" min="3" style="0" width="28"/>
    <col collapsed="false" customWidth="true" hidden="false" outlineLevel="0" max="4" min="4" style="0" width="12"/>
    <col collapsed="false" customWidth="true" hidden="false" outlineLevel="0" max="7" min="5" style="0" width="14"/>
    <col collapsed="false" customWidth="true" hidden="false" outlineLevel="0" max="8" min="8" style="0" width="12"/>
  </cols>
  <sheetData>
    <row r="1" customFormat="false" ht="26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" hidden="false" customHeight="false" outlineLevel="0" collapsed="false">
      <c r="A2" s="2" t="s">
        <v>8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3" t="s">
        <v>9</v>
      </c>
      <c r="B3" s="3" t="s">
        <v>10</v>
      </c>
      <c r="C3" s="3" t="s">
        <v>11</v>
      </c>
      <c r="D3" s="4" t="n">
        <v>856.52</v>
      </c>
      <c r="E3" s="4" t="n">
        <v>856.52</v>
      </c>
      <c r="F3" s="4" t="n">
        <v>0</v>
      </c>
      <c r="G3" s="4" t="n">
        <v>0</v>
      </c>
      <c r="H3" s="5" t="s">
        <v>12</v>
      </c>
    </row>
    <row r="4" customFormat="false" ht="15" hidden="false" customHeight="false" outlineLevel="0" collapsed="false">
      <c r="A4" s="3" t="s">
        <v>9</v>
      </c>
      <c r="B4" s="3" t="s">
        <v>13</v>
      </c>
      <c r="C4" s="3" t="s">
        <v>11</v>
      </c>
      <c r="D4" s="4" t="n">
        <v>375.76</v>
      </c>
      <c r="E4" s="4" t="n">
        <v>0</v>
      </c>
      <c r="F4" s="4" t="n">
        <v>375.76</v>
      </c>
      <c r="G4" s="4" t="n">
        <v>0</v>
      </c>
      <c r="H4" s="5" t="s">
        <v>12</v>
      </c>
    </row>
    <row r="5" customFormat="false" ht="15" hidden="false" customHeight="false" outlineLevel="0" collapsed="false">
      <c r="A5" s="3" t="s">
        <v>9</v>
      </c>
      <c r="B5" s="3" t="s">
        <v>14</v>
      </c>
      <c r="C5" s="3" t="s">
        <v>11</v>
      </c>
      <c r="D5" s="4" t="n">
        <v>375.76</v>
      </c>
      <c r="E5" s="4" t="n">
        <v>0</v>
      </c>
      <c r="F5" s="4" t="n">
        <v>0</v>
      </c>
      <c r="G5" s="4" t="n">
        <v>375.76</v>
      </c>
      <c r="H5" s="5" t="s">
        <v>12</v>
      </c>
    </row>
    <row r="6" customFormat="false" ht="15" hidden="false" customHeight="false" outlineLevel="0" collapsed="false">
      <c r="A6" s="3" t="s">
        <v>9</v>
      </c>
      <c r="B6" s="3" t="s">
        <v>15</v>
      </c>
      <c r="C6" s="3" t="s">
        <v>16</v>
      </c>
      <c r="D6" s="4" t="n">
        <v>90</v>
      </c>
      <c r="E6" s="4" t="n">
        <v>22.5</v>
      </c>
      <c r="F6" s="4" t="n">
        <v>22.5</v>
      </c>
      <c r="G6" s="4" t="n">
        <v>22.5</v>
      </c>
      <c r="H6" s="5" t="s">
        <v>12</v>
      </c>
    </row>
    <row r="7" customFormat="false" ht="15" hidden="false" customHeight="false" outlineLevel="0" collapsed="false">
      <c r="A7" s="3" t="s">
        <v>9</v>
      </c>
      <c r="B7" s="3" t="s">
        <v>17</v>
      </c>
      <c r="C7" s="3" t="s">
        <v>16</v>
      </c>
      <c r="D7" s="4" t="n">
        <v>330.94</v>
      </c>
      <c r="E7" s="4" t="n">
        <v>82.74</v>
      </c>
      <c r="F7" s="4" t="n">
        <v>82.74</v>
      </c>
      <c r="G7" s="4" t="n">
        <v>82.74</v>
      </c>
      <c r="H7" s="5" t="s">
        <v>12</v>
      </c>
    </row>
    <row r="8" customFormat="false" ht="15" hidden="false" customHeight="false" outlineLevel="0" collapsed="false">
      <c r="A8" s="3" t="s">
        <v>9</v>
      </c>
      <c r="B8" s="3" t="s">
        <v>18</v>
      </c>
      <c r="C8" s="3" t="s">
        <v>19</v>
      </c>
      <c r="D8" s="4" t="n">
        <v>516</v>
      </c>
      <c r="E8" s="4" t="n">
        <v>129</v>
      </c>
      <c r="F8" s="4" t="n">
        <v>129</v>
      </c>
      <c r="G8" s="4" t="n">
        <v>129</v>
      </c>
      <c r="H8" s="5" t="s">
        <v>12</v>
      </c>
    </row>
    <row r="9" customFormat="false" ht="23.85" hidden="false" customHeight="false" outlineLevel="0" collapsed="false">
      <c r="A9" s="3" t="s">
        <v>9</v>
      </c>
      <c r="B9" s="3" t="s">
        <v>20</v>
      </c>
      <c r="C9" s="3" t="s">
        <v>21</v>
      </c>
      <c r="D9" s="4" t="n">
        <v>280.37</v>
      </c>
      <c r="E9" s="4" t="n">
        <v>280.37</v>
      </c>
      <c r="F9" s="4" t="n">
        <v>0</v>
      </c>
      <c r="G9" s="4" t="n">
        <v>0</v>
      </c>
      <c r="H9" s="5" t="s">
        <v>12</v>
      </c>
    </row>
    <row r="10" customFormat="false" ht="23.85" hidden="false" customHeight="false" outlineLevel="0" collapsed="false">
      <c r="A10" s="3" t="s">
        <v>9</v>
      </c>
      <c r="B10" s="3" t="s">
        <v>22</v>
      </c>
      <c r="C10" s="3" t="s">
        <v>23</v>
      </c>
      <c r="D10" s="4" t="n">
        <v>525</v>
      </c>
      <c r="E10" s="4" t="n">
        <v>131.25</v>
      </c>
      <c r="F10" s="4" t="n">
        <v>131.25</v>
      </c>
      <c r="G10" s="4" t="n">
        <v>131.25</v>
      </c>
      <c r="H10" s="5" t="s">
        <v>12</v>
      </c>
    </row>
    <row r="11" customFormat="false" ht="15" hidden="false" customHeight="false" outlineLevel="0" collapsed="false">
      <c r="A11" s="3" t="s">
        <v>9</v>
      </c>
      <c r="B11" s="3" t="s">
        <v>24</v>
      </c>
      <c r="C11" s="3" t="s">
        <v>25</v>
      </c>
      <c r="D11" s="4" t="n">
        <v>152.57</v>
      </c>
      <c r="E11" s="4" t="n">
        <v>38.14</v>
      </c>
      <c r="F11" s="4" t="n">
        <v>38.14</v>
      </c>
      <c r="G11" s="4" t="n">
        <v>38.14</v>
      </c>
      <c r="H11" s="5" t="s">
        <v>12</v>
      </c>
    </row>
    <row r="12" customFormat="false" ht="15" hidden="false" customHeight="false" outlineLevel="0" collapsed="false">
      <c r="A12" s="6" t="s">
        <v>26</v>
      </c>
      <c r="B12" s="6"/>
      <c r="C12" s="6"/>
      <c r="D12" s="7" t="n">
        <f aca="false">SUM(D3:D11)</f>
        <v>3502.92</v>
      </c>
      <c r="E12" s="7" t="n">
        <f aca="false">SUM(E3:E11)</f>
        <v>1540.52</v>
      </c>
      <c r="F12" s="7" t="n">
        <f aca="false">SUM(F3:F11)</f>
        <v>779.39</v>
      </c>
      <c r="G12" s="7" t="n">
        <f aca="false">SUM(G3:G11)</f>
        <v>779.39</v>
      </c>
      <c r="H12" s="8"/>
    </row>
    <row r="13" customFormat="false" ht="15" hidden="false" customHeight="false" outlineLevel="0" collapsed="false">
      <c r="A13" s="2" t="s">
        <v>27</v>
      </c>
      <c r="B13" s="2"/>
      <c r="C13" s="2"/>
      <c r="D13" s="2"/>
      <c r="E13" s="2"/>
      <c r="F13" s="2"/>
      <c r="G13" s="2"/>
      <c r="H13" s="2"/>
    </row>
    <row r="14" customFormat="false" ht="15" hidden="false" customHeight="false" outlineLevel="0" collapsed="false">
      <c r="A14" s="3" t="s">
        <v>28</v>
      </c>
      <c r="B14" s="3" t="s">
        <v>29</v>
      </c>
      <c r="C14" s="3" t="s">
        <v>30</v>
      </c>
      <c r="D14" s="4" t="n">
        <v>53</v>
      </c>
      <c r="E14" s="4" t="n">
        <v>13.25</v>
      </c>
      <c r="F14" s="4" t="n">
        <v>13.25</v>
      </c>
      <c r="G14" s="4" t="n">
        <v>13.25</v>
      </c>
      <c r="H14" s="5" t="s">
        <v>12</v>
      </c>
    </row>
    <row r="15" customFormat="false" ht="15" hidden="false" customHeight="false" outlineLevel="0" collapsed="false">
      <c r="A15" s="3" t="s">
        <v>31</v>
      </c>
      <c r="B15" s="3" t="s">
        <v>32</v>
      </c>
      <c r="C15" s="3" t="s">
        <v>33</v>
      </c>
      <c r="D15" s="4" t="n">
        <v>41</v>
      </c>
      <c r="E15" s="4" t="n">
        <v>10.25</v>
      </c>
      <c r="F15" s="4" t="n">
        <v>10.25</v>
      </c>
      <c r="G15" s="4" t="n">
        <v>10.25</v>
      </c>
      <c r="H15" s="5" t="s">
        <v>12</v>
      </c>
    </row>
    <row r="16" customFormat="false" ht="15" hidden="false" customHeight="false" outlineLevel="0" collapsed="false">
      <c r="A16" s="3" t="s">
        <v>31</v>
      </c>
      <c r="B16" s="3" t="s">
        <v>34</v>
      </c>
      <c r="C16" s="3" t="s">
        <v>35</v>
      </c>
      <c r="D16" s="4" t="n">
        <v>60</v>
      </c>
      <c r="E16" s="4" t="n">
        <v>15</v>
      </c>
      <c r="F16" s="4" t="n">
        <v>15</v>
      </c>
      <c r="G16" s="4" t="n">
        <v>15</v>
      </c>
      <c r="H16" s="5" t="s">
        <v>12</v>
      </c>
    </row>
    <row r="17" customFormat="false" ht="15" hidden="false" customHeight="false" outlineLevel="0" collapsed="false">
      <c r="A17" s="3" t="s">
        <v>31</v>
      </c>
      <c r="B17" s="3" t="s">
        <v>36</v>
      </c>
      <c r="C17" s="3" t="s">
        <v>35</v>
      </c>
      <c r="D17" s="4" t="n">
        <v>10</v>
      </c>
      <c r="E17" s="4" t="n">
        <v>2.5</v>
      </c>
      <c r="F17" s="4" t="n">
        <v>2.5</v>
      </c>
      <c r="G17" s="4" t="n">
        <v>2.5</v>
      </c>
      <c r="H17" s="5" t="s">
        <v>12</v>
      </c>
    </row>
    <row r="18" customFormat="false" ht="23.85" hidden="false" customHeight="false" outlineLevel="0" collapsed="false">
      <c r="A18" s="3" t="s">
        <v>37</v>
      </c>
      <c r="B18" s="3" t="s">
        <v>38</v>
      </c>
      <c r="C18" s="3" t="s">
        <v>23</v>
      </c>
      <c r="D18" s="4" t="n">
        <v>45</v>
      </c>
      <c r="E18" s="4" t="n">
        <v>11.25</v>
      </c>
      <c r="F18" s="4" t="n">
        <v>11.25</v>
      </c>
      <c r="G18" s="4" t="n">
        <v>11.25</v>
      </c>
      <c r="H18" s="5" t="s">
        <v>12</v>
      </c>
    </row>
    <row r="19" customFormat="false" ht="15" hidden="false" customHeight="false" outlineLevel="0" collapsed="false">
      <c r="A19" s="3" t="s">
        <v>39</v>
      </c>
      <c r="B19" s="3" t="s">
        <v>40</v>
      </c>
      <c r="C19" s="3" t="s">
        <v>41</v>
      </c>
      <c r="D19" s="4" t="n">
        <v>33</v>
      </c>
      <c r="E19" s="4" t="n">
        <v>13</v>
      </c>
      <c r="F19" s="4" t="n">
        <v>10</v>
      </c>
      <c r="G19" s="4" t="n">
        <v>10</v>
      </c>
      <c r="H19" s="5" t="s">
        <v>12</v>
      </c>
    </row>
    <row r="20" customFormat="false" ht="23.85" hidden="false" customHeight="false" outlineLevel="0" collapsed="false">
      <c r="A20" s="3" t="s">
        <v>39</v>
      </c>
      <c r="B20" s="3" t="s">
        <v>42</v>
      </c>
      <c r="C20" s="3" t="s">
        <v>43</v>
      </c>
      <c r="D20" s="4" t="n">
        <v>120</v>
      </c>
      <c r="E20" s="4" t="n">
        <v>30</v>
      </c>
      <c r="F20" s="4" t="n">
        <v>30</v>
      </c>
      <c r="G20" s="4" t="n">
        <v>30</v>
      </c>
      <c r="H20" s="5" t="s">
        <v>12</v>
      </c>
    </row>
    <row r="21" customFormat="false" ht="23.85" hidden="false" customHeight="false" outlineLevel="0" collapsed="false">
      <c r="A21" s="3" t="s">
        <v>39</v>
      </c>
      <c r="B21" s="3" t="s">
        <v>44</v>
      </c>
      <c r="C21" s="3" t="s">
        <v>45</v>
      </c>
      <c r="D21" s="4" t="n">
        <v>60</v>
      </c>
      <c r="E21" s="4" t="n">
        <v>25</v>
      </c>
      <c r="F21" s="4" t="n">
        <v>15</v>
      </c>
      <c r="G21" s="4" t="n">
        <v>20</v>
      </c>
      <c r="H21" s="5" t="s">
        <v>12</v>
      </c>
    </row>
    <row r="22" customFormat="false" ht="15" hidden="false" customHeight="false" outlineLevel="0" collapsed="false">
      <c r="A22" s="3" t="s">
        <v>46</v>
      </c>
      <c r="B22" s="3" t="s">
        <v>47</v>
      </c>
      <c r="C22" s="3" t="s">
        <v>16</v>
      </c>
      <c r="D22" s="4" t="n">
        <v>16</v>
      </c>
      <c r="E22" s="4" t="n">
        <v>4</v>
      </c>
      <c r="F22" s="4" t="n">
        <v>4</v>
      </c>
      <c r="G22" s="4" t="n">
        <v>4</v>
      </c>
      <c r="H22" s="5" t="s">
        <v>12</v>
      </c>
    </row>
    <row r="23" customFormat="false" ht="15" hidden="false" customHeight="false" outlineLevel="0" collapsed="false">
      <c r="A23" s="6" t="s">
        <v>48</v>
      </c>
      <c r="B23" s="6"/>
      <c r="C23" s="6"/>
      <c r="D23" s="7" t="n">
        <f aca="false">SUM(D14:D22)</f>
        <v>438</v>
      </c>
      <c r="E23" s="7" t="n">
        <f aca="false">SUM(E14:E22)</f>
        <v>124.25</v>
      </c>
      <c r="F23" s="7" t="n">
        <f aca="false">SUM(F14:F22)</f>
        <v>111.25</v>
      </c>
      <c r="G23" s="7" t="n">
        <f aca="false">SUM(G14:G22)</f>
        <v>116.25</v>
      </c>
      <c r="H23" s="8"/>
    </row>
    <row r="24" customFormat="false" ht="15" hidden="false" customHeight="false" outlineLevel="0" collapsed="false">
      <c r="A24" s="9" t="s">
        <v>49</v>
      </c>
      <c r="B24" s="9"/>
      <c r="C24" s="9"/>
      <c r="D24" s="10" t="n">
        <f aca="false">D12+D23</f>
        <v>3940.92</v>
      </c>
      <c r="E24" s="10" t="n">
        <f aca="false">E12+E23</f>
        <v>1664.77</v>
      </c>
      <c r="F24" s="10" t="n">
        <f aca="false">F12+F23</f>
        <v>890.64</v>
      </c>
      <c r="G24" s="10" t="n">
        <f aca="false">G12+G23</f>
        <v>895.64</v>
      </c>
      <c r="H24" s="8" t="s">
        <v>12</v>
      </c>
    </row>
  </sheetData>
  <mergeCells count="5">
    <mergeCell ref="A2:H2"/>
    <mergeCell ref="A12:C12"/>
    <mergeCell ref="A13:H13"/>
    <mergeCell ref="A23:C23"/>
    <mergeCell ref="A24:C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2026-06-06T17:35:25Z</dcterms:created>
  <dc:creator>openpyxl</dc:creator>
  <dc:description/>
  <dc:language>en-US</dc:language>
  <cp:lastModifiedBy/>
  <dcterms:modified xsi:type="dcterms:W3CDTF">2026-06-06T17:35:25Z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